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ENTRATE PREVISIONE 2015" sheetId="1" r:id="rId1"/>
  </sheets>
  <definedNames>
    <definedName name="_xlnm.Print_Area" localSheetId="0">'ENTRATE PREVISIONE 2015'!$A$1:$D$49</definedName>
  </definedNames>
  <calcPr fullCalcOnLoad="1"/>
</workbook>
</file>

<file path=xl/sharedStrings.xml><?xml version="1.0" encoding="utf-8"?>
<sst xmlns="http://schemas.openxmlformats.org/spreadsheetml/2006/main" count="69" uniqueCount="52">
  <si>
    <t>categoria 1</t>
  </si>
  <si>
    <t>IMPOSTE</t>
  </si>
  <si>
    <t>categoria 2</t>
  </si>
  <si>
    <t>TASSE</t>
  </si>
  <si>
    <t>categoria 3</t>
  </si>
  <si>
    <t>TRIBUTI SPECIALI ED ALTRE ENTRATE TRIBUTARIE PROPRIE</t>
  </si>
  <si>
    <t>CONTRIBUTI E TRASFERIMENTI CORRENTI DALLO STATO</t>
  </si>
  <si>
    <t>CONTRIBUTI E TRASFERIMENTI CORRENTI DALLA REGIONE</t>
  </si>
  <si>
    <t>CONTRIBUTI E TRASFERIMENTI DALLA REGIONE PER FUNZIONI DELEGATE</t>
  </si>
  <si>
    <t>categoria 4</t>
  </si>
  <si>
    <t>CONTRIBUTI E TRASFERIMENTI DA PARTE DI ORGANISMI COMUNITARI E INTERNAZIONALI</t>
  </si>
  <si>
    <t>categoria 5</t>
  </si>
  <si>
    <t xml:space="preserve">CONTRIBUTI E TRASFERIMENTI CORRENTI DA ALTRI ENTI </t>
  </si>
  <si>
    <t>TITOLO  I - ENTRATE TRIBUTARIE</t>
  </si>
  <si>
    <t>TITOLO II - ENTRATE DERIVANTI DA CONTRIBUTI E TRASFERIMENTI CORRENTI DELLO STATO DELLA REGIONE E DI ALTRI PUBBLICI ANCHE IN RAPPORTO ALL'ESERCIZIO DELEGATE DALLA REGIONE</t>
  </si>
  <si>
    <t>TITOLO III  ENTRATE EXTRATRIBUTARIE</t>
  </si>
  <si>
    <t>TOTALE TITOLO I</t>
  </si>
  <si>
    <t>TOTALE TITOLO II</t>
  </si>
  <si>
    <t>ALIENAZIONE DI BENI PATRIMONIALI</t>
  </si>
  <si>
    <t>TRASFERIMENTI DI CAPITALE DALLO STATO</t>
  </si>
  <si>
    <t>TRASFERIMENTI DI CAPITALE DALLA REGIONE</t>
  </si>
  <si>
    <t>TRASFERIMENTI DI CAPITALE DA ALTRI ENTI DEL SETTORE PUBBLICO</t>
  </si>
  <si>
    <t>TRASFERIMENTI DI CAPITALE DA ALTRI SOGGETTI</t>
  </si>
  <si>
    <t>categoria 6</t>
  </si>
  <si>
    <t>RISCOSSIONE DI CREDITI</t>
  </si>
  <si>
    <t>PROVENTI DEI SERVIZI PUBBLICI</t>
  </si>
  <si>
    <t>PROVENTI DEI BENI DELL'ENTE</t>
  </si>
  <si>
    <t>INTERESSI SU ANTICIPAZIONI E CREDITI</t>
  </si>
  <si>
    <t>UTILI NETTI DELLE AZIENDE SPECIALI E PARTECIPATE,DIVIDENDI DI SOCIETA'</t>
  </si>
  <si>
    <t>PROVENTI DIVERSI</t>
  </si>
  <si>
    <t>TOTALE TITOLO III</t>
  </si>
  <si>
    <t>TITOLO IV -  ENTRATE DERIVANTI DA ALIENAZIONI, DA TRASFERIMENTI DI CAPITALE E DA RISCOSSIONE DI CREDITI</t>
  </si>
  <si>
    <t>TOTALE TITOLO IV</t>
  </si>
  <si>
    <t>ANTICIPAZIONI DI CASSA</t>
  </si>
  <si>
    <t>FINANZIAMENTI A BREVE TERMINE</t>
  </si>
  <si>
    <t>ASSUNZIONE DI MUTUI E PRESTITI</t>
  </si>
  <si>
    <t>EMISSIONE DI PRESTITI OBBLIGAZIONARI</t>
  </si>
  <si>
    <t>TOTALE TITOLO V</t>
  </si>
  <si>
    <t>TITOLO  V -  ENTRATE DERIVANTI DA ACCENSIONI DI PRESTITI</t>
  </si>
  <si>
    <t>TOTALE GENERALE DELLE ENTRATE</t>
  </si>
  <si>
    <t>Entrate per codifica economica</t>
  </si>
  <si>
    <t>TOTALE TITOLO VI -   ENTRATE DA SERVIZI PER CONTO DI TERZI</t>
  </si>
  <si>
    <t>Entrate</t>
  </si>
  <si>
    <t>COMPETENZA</t>
  </si>
  <si>
    <t>CASSA</t>
  </si>
  <si>
    <t>ALLEGATO 3 DPCM 22/09/2014 - ENTI LOCALI IN CONTABILITA' FINANZIARIA</t>
  </si>
  <si>
    <t xml:space="preserve">DATI PREVISIONALI ANNO 2015 </t>
  </si>
  <si>
    <t>COMUNE DI PONTE SAN PIETRO</t>
  </si>
  <si>
    <t>FPV PARTE CORRENTE</t>
  </si>
  <si>
    <t>FPV PARTE CAPITALE</t>
  </si>
  <si>
    <t>APPLICAZIONE AVANZO</t>
  </si>
  <si>
    <t xml:space="preserve">TOTALE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</si>
</sst>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2" applyNumberFormat="0" applyFill="0" applyAlignment="0" applyProtection="0"/>
    <xf numFmtId="0" fontId="27" fillId="20" borderId="3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8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8" borderId="0" applyNumberFormat="0" applyBorder="0" applyAlignment="0" applyProtection="0"/>
    <xf numFmtId="0" fontId="1" fillId="29" borderId="4" applyNumberFormat="0" applyFont="0" applyAlignment="0" applyProtection="0"/>
    <xf numFmtId="0" fontId="30" fillId="19" borderId="5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5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2" fillId="0" borderId="16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0" fontId="5" fillId="0" borderId="16" xfId="0" applyFont="1" applyBorder="1" applyAlignment="1">
      <alignment vertical="center" wrapText="1"/>
    </xf>
    <xf numFmtId="0" fontId="2" fillId="0" borderId="1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43" fontId="1" fillId="0" borderId="14" xfId="43" applyFont="1" applyBorder="1" applyAlignment="1">
      <alignment vertical="center"/>
    </xf>
    <xf numFmtId="43" fontId="1" fillId="0" borderId="17" xfId="43" applyFont="1" applyBorder="1" applyAlignment="1">
      <alignment vertical="center"/>
    </xf>
    <xf numFmtId="43" fontId="5" fillId="0" borderId="12" xfId="43" applyFont="1" applyBorder="1" applyAlignment="1">
      <alignment vertical="center" wrapText="1"/>
    </xf>
    <xf numFmtId="43" fontId="6" fillId="0" borderId="17" xfId="43" applyFont="1" applyBorder="1" applyAlignment="1">
      <alignment vertical="center"/>
    </xf>
    <xf numFmtId="4" fontId="0" fillId="0" borderId="12" xfId="0" applyNumberFormat="1" applyBorder="1" applyAlignment="1">
      <alignment/>
    </xf>
    <xf numFmtId="4" fontId="37" fillId="0" borderId="12" xfId="0" applyNumberFormat="1" applyFont="1" applyBorder="1" applyAlignment="1">
      <alignment/>
    </xf>
    <xf numFmtId="0" fontId="2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0" fillId="0" borderId="12" xfId="0" applyBorder="1" applyAlignment="1">
      <alignment/>
    </xf>
    <xf numFmtId="43" fontId="1" fillId="0" borderId="15" xfId="43" applyFont="1" applyBorder="1" applyAlignment="1">
      <alignment vertical="center"/>
    </xf>
    <xf numFmtId="4" fontId="37" fillId="0" borderId="0" xfId="0" applyNumberFormat="1" applyFont="1" applyBorder="1" applyAlignment="1">
      <alignment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43" fontId="1" fillId="0" borderId="12" xfId="43" applyFont="1" applyBorder="1" applyAlignment="1">
      <alignment vertical="center"/>
    </xf>
    <xf numFmtId="4" fontId="0" fillId="0" borderId="17" xfId="0" applyNumberFormat="1" applyBorder="1" applyAlignment="1">
      <alignment/>
    </xf>
    <xf numFmtId="0" fontId="0" fillId="0" borderId="16" xfId="0" applyBorder="1" applyAlignment="1">
      <alignment vertical="center"/>
    </xf>
    <xf numFmtId="0" fontId="2" fillId="0" borderId="12" xfId="0" applyFont="1" applyBorder="1" applyAlignment="1">
      <alignment vertical="center"/>
    </xf>
    <xf numFmtId="0" fontId="40" fillId="0" borderId="0" xfId="0" applyFont="1" applyAlignment="1">
      <alignment/>
    </xf>
    <xf numFmtId="0" fontId="0" fillId="0" borderId="0" xfId="0" applyAlignment="1">
      <alignment horizontal="center"/>
    </xf>
    <xf numFmtId="43" fontId="1" fillId="0" borderId="12" xfId="43" applyFont="1" applyBorder="1" applyAlignment="1">
      <alignment/>
    </xf>
    <xf numFmtId="43" fontId="0" fillId="0" borderId="12" xfId="0" applyNumberFormat="1" applyBorder="1" applyAlignment="1">
      <alignment/>
    </xf>
    <xf numFmtId="0" fontId="5" fillId="0" borderId="22" xfId="0" applyFont="1" applyBorder="1" applyAlignment="1">
      <alignment vertical="center" wrapText="1"/>
    </xf>
    <xf numFmtId="43" fontId="6" fillId="0" borderId="14" xfId="43" applyFont="1" applyBorder="1" applyAlignment="1">
      <alignment vertical="center"/>
    </xf>
    <xf numFmtId="43" fontId="6" fillId="0" borderId="15" xfId="43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43" fontId="0" fillId="0" borderId="24" xfId="43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/>
    </xf>
    <xf numFmtId="43" fontId="1" fillId="0" borderId="27" xfId="43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0" xfId="0" applyBorder="1" applyAlignment="1">
      <alignment/>
    </xf>
    <xf numFmtId="43" fontId="0" fillId="0" borderId="20" xfId="0" applyNumberFormat="1" applyBorder="1" applyAlignment="1">
      <alignment/>
    </xf>
    <xf numFmtId="43" fontId="0" fillId="0" borderId="21" xfId="0" applyNumberForma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49"/>
  <sheetViews>
    <sheetView tabSelected="1" zoomScalePageLayoutView="0" workbookViewId="0" topLeftCell="A46">
      <selection activeCell="B49" sqref="B49"/>
    </sheetView>
  </sheetViews>
  <sheetFormatPr defaultColWidth="9.140625" defaultRowHeight="15"/>
  <cols>
    <col min="2" max="2" width="84.421875" style="0" customWidth="1"/>
    <col min="3" max="4" width="26.00390625" style="0" customWidth="1"/>
    <col min="5" max="5" width="13.00390625" style="23" customWidth="1"/>
    <col min="6" max="6" width="11.421875" style="23" customWidth="1"/>
  </cols>
  <sheetData>
    <row r="1" spans="1:3" ht="15">
      <c r="A1" s="43" t="s">
        <v>45</v>
      </c>
      <c r="B1" s="43"/>
      <c r="C1" s="43"/>
    </row>
    <row r="3" ht="18.75">
      <c r="A3" s="42" t="s">
        <v>47</v>
      </c>
    </row>
    <row r="4" ht="18.75">
      <c r="A4" s="22" t="s">
        <v>46</v>
      </c>
    </row>
    <row r="5" ht="18.75">
      <c r="A5" s="22" t="s">
        <v>42</v>
      </c>
    </row>
    <row r="6" spans="1:4" ht="24" customHeight="1">
      <c r="A6" s="2"/>
      <c r="B6" s="1" t="s">
        <v>40</v>
      </c>
      <c r="C6" s="3" t="s">
        <v>43</v>
      </c>
      <c r="D6" s="3" t="s">
        <v>44</v>
      </c>
    </row>
    <row r="7" spans="1:4" ht="15">
      <c r="A7" s="4"/>
      <c r="B7" s="19" t="s">
        <v>13</v>
      </c>
      <c r="C7" s="5"/>
      <c r="D7" s="5"/>
    </row>
    <row r="8" spans="1:4" ht="15">
      <c r="A8" s="6" t="s">
        <v>0</v>
      </c>
      <c r="B8" s="7" t="s">
        <v>1</v>
      </c>
      <c r="C8" s="28">
        <v>3512000</v>
      </c>
      <c r="D8" s="28">
        <v>3392000</v>
      </c>
    </row>
    <row r="9" spans="1:4" ht="15">
      <c r="A9" s="6" t="s">
        <v>2</v>
      </c>
      <c r="B9" s="7" t="s">
        <v>3</v>
      </c>
      <c r="C9" s="28">
        <v>1194123</v>
      </c>
      <c r="D9" s="28">
        <v>1050000</v>
      </c>
    </row>
    <row r="10" spans="1:4" ht="15">
      <c r="A10" s="6" t="s">
        <v>4</v>
      </c>
      <c r="B10" s="7" t="s">
        <v>5</v>
      </c>
      <c r="C10" s="28">
        <v>474735.78</v>
      </c>
      <c r="D10" s="28">
        <v>534471.49</v>
      </c>
    </row>
    <row r="11" spans="1:4" ht="15">
      <c r="A11" s="4"/>
      <c r="B11" s="8" t="s">
        <v>16</v>
      </c>
      <c r="C11" s="29">
        <v>5180858.78</v>
      </c>
      <c r="D11" s="29">
        <v>4976471.49</v>
      </c>
    </row>
    <row r="12" spans="1:4" ht="25.5">
      <c r="A12" s="9"/>
      <c r="B12" s="10" t="s">
        <v>14</v>
      </c>
      <c r="C12" s="24"/>
      <c r="D12" s="24"/>
    </row>
    <row r="13" spans="1:4" ht="8.25" customHeight="1">
      <c r="A13" s="11"/>
      <c r="B13" s="12"/>
      <c r="C13" s="25"/>
      <c r="D13" s="25"/>
    </row>
    <row r="14" spans="1:4" ht="15">
      <c r="A14" s="30" t="s">
        <v>0</v>
      </c>
      <c r="B14" s="31" t="s">
        <v>6</v>
      </c>
      <c r="C14" s="28">
        <v>93874</v>
      </c>
      <c r="D14" s="28">
        <v>93874</v>
      </c>
    </row>
    <row r="15" spans="1:4" ht="15">
      <c r="A15" s="13" t="s">
        <v>2</v>
      </c>
      <c r="B15" s="14" t="s">
        <v>7</v>
      </c>
      <c r="C15" s="28">
        <v>18275</v>
      </c>
      <c r="D15" s="28">
        <v>18275</v>
      </c>
    </row>
    <row r="16" spans="1:4" ht="15">
      <c r="A16" s="6" t="s">
        <v>4</v>
      </c>
      <c r="B16" s="7" t="s">
        <v>8</v>
      </c>
      <c r="C16" s="28">
        <v>33000</v>
      </c>
      <c r="D16" s="28">
        <v>33000</v>
      </c>
    </row>
    <row r="17" spans="1:4" ht="15">
      <c r="A17" s="6" t="s">
        <v>9</v>
      </c>
      <c r="B17" s="7" t="s">
        <v>10</v>
      </c>
      <c r="C17" s="24">
        <v>0</v>
      </c>
      <c r="D17" s="24">
        <v>0</v>
      </c>
    </row>
    <row r="18" spans="1:4" ht="15">
      <c r="A18" s="6" t="s">
        <v>11</v>
      </c>
      <c r="B18" s="7" t="s">
        <v>12</v>
      </c>
      <c r="C18" s="28">
        <v>124000</v>
      </c>
      <c r="D18" s="28">
        <v>138750</v>
      </c>
    </row>
    <row r="19" spans="1:6" ht="15">
      <c r="A19" s="32"/>
      <c r="B19" s="8" t="s">
        <v>17</v>
      </c>
      <c r="C19" s="27">
        <f>SUM(C14:C18)</f>
        <v>269149</v>
      </c>
      <c r="D19" s="27">
        <f>SUM(D14:D18)</f>
        <v>283899</v>
      </c>
      <c r="E19" s="35"/>
      <c r="F19" s="35"/>
    </row>
    <row r="20" spans="1:4" ht="15">
      <c r="A20" s="16"/>
      <c r="B20" s="17"/>
      <c r="C20" s="24"/>
      <c r="D20" s="34"/>
    </row>
    <row r="21" spans="1:4" ht="15">
      <c r="A21" s="18"/>
      <c r="B21" s="19" t="s">
        <v>15</v>
      </c>
      <c r="C21" s="38"/>
      <c r="D21" s="38"/>
    </row>
    <row r="22" spans="1:4" ht="15">
      <c r="A22" s="6" t="s">
        <v>0</v>
      </c>
      <c r="B22" s="7" t="s">
        <v>25</v>
      </c>
      <c r="C22" s="39">
        <v>688200</v>
      </c>
      <c r="D22" s="39">
        <v>825063.02</v>
      </c>
    </row>
    <row r="23" spans="1:4" ht="15">
      <c r="A23" s="13" t="s">
        <v>2</v>
      </c>
      <c r="B23" s="14" t="s">
        <v>26</v>
      </c>
      <c r="C23" s="28">
        <v>632117</v>
      </c>
      <c r="D23" s="28">
        <v>619512.48</v>
      </c>
    </row>
    <row r="24" spans="1:4" ht="15">
      <c r="A24" s="13" t="s">
        <v>4</v>
      </c>
      <c r="B24" s="14" t="s">
        <v>27</v>
      </c>
      <c r="C24" s="28">
        <v>1600</v>
      </c>
      <c r="D24" s="28">
        <v>2500</v>
      </c>
    </row>
    <row r="25" spans="1:4" ht="15">
      <c r="A25" s="13" t="s">
        <v>9</v>
      </c>
      <c r="B25" s="14" t="s">
        <v>28</v>
      </c>
      <c r="C25" s="28">
        <v>13657.26</v>
      </c>
      <c r="D25" s="28">
        <v>13657.26</v>
      </c>
    </row>
    <row r="26" spans="1:4" ht="15">
      <c r="A26" s="6" t="s">
        <v>11</v>
      </c>
      <c r="B26" s="7" t="s">
        <v>29</v>
      </c>
      <c r="C26" s="28">
        <v>575541.7</v>
      </c>
      <c r="D26" s="28">
        <v>764332.09</v>
      </c>
    </row>
    <row r="27" spans="1:4" ht="15">
      <c r="A27" s="9"/>
      <c r="B27" s="15" t="s">
        <v>30</v>
      </c>
      <c r="C27" s="29">
        <v>1911115.96</v>
      </c>
      <c r="D27" s="29">
        <v>2225064.85</v>
      </c>
    </row>
    <row r="28" spans="1:4" ht="15">
      <c r="A28" s="11"/>
      <c r="B28" s="12"/>
      <c r="C28" s="25"/>
      <c r="D28" s="25"/>
    </row>
    <row r="29" spans="1:4" ht="15">
      <c r="A29" s="18"/>
      <c r="B29" s="19" t="s">
        <v>31</v>
      </c>
      <c r="C29" s="26"/>
      <c r="D29" s="26"/>
    </row>
    <row r="30" spans="1:4" ht="15">
      <c r="A30" s="6" t="s">
        <v>0</v>
      </c>
      <c r="B30" s="7" t="s">
        <v>18</v>
      </c>
      <c r="C30" s="28">
        <v>321905</v>
      </c>
      <c r="D30" s="28">
        <v>321905</v>
      </c>
    </row>
    <row r="31" spans="1:4" ht="15">
      <c r="A31" s="6" t="s">
        <v>2</v>
      </c>
      <c r="B31" s="7" t="s">
        <v>19</v>
      </c>
      <c r="C31" s="28">
        <v>215200</v>
      </c>
      <c r="D31" s="28">
        <v>123198</v>
      </c>
    </row>
    <row r="32" spans="1:4" ht="15">
      <c r="A32" s="6" t="s">
        <v>4</v>
      </c>
      <c r="B32" s="7" t="s">
        <v>20</v>
      </c>
      <c r="C32" s="28">
        <v>192500</v>
      </c>
      <c r="D32" s="28">
        <v>214500</v>
      </c>
    </row>
    <row r="33" spans="1:4" ht="15">
      <c r="A33" s="6" t="s">
        <v>9</v>
      </c>
      <c r="B33" s="7" t="s">
        <v>21</v>
      </c>
      <c r="C33" s="38">
        <v>0</v>
      </c>
      <c r="D33" s="38">
        <v>0</v>
      </c>
    </row>
    <row r="34" spans="1:4" ht="15">
      <c r="A34" s="13" t="s">
        <v>11</v>
      </c>
      <c r="B34" s="14" t="s">
        <v>22</v>
      </c>
      <c r="C34" s="28">
        <v>380000</v>
      </c>
      <c r="D34" s="28">
        <v>169898.58</v>
      </c>
    </row>
    <row r="35" spans="1:4" ht="15">
      <c r="A35" s="6" t="s">
        <v>23</v>
      </c>
      <c r="B35" s="7" t="s">
        <v>24</v>
      </c>
      <c r="C35" s="38">
        <v>0</v>
      </c>
      <c r="D35" s="38">
        <v>0</v>
      </c>
    </row>
    <row r="36" spans="1:6" ht="15">
      <c r="A36" s="16"/>
      <c r="B36" s="15" t="s">
        <v>32</v>
      </c>
      <c r="C36" s="38">
        <f>SUM(C30:C35)</f>
        <v>1109605</v>
      </c>
      <c r="D36" s="38">
        <f>SUM(D30:D35)</f>
        <v>829501.58</v>
      </c>
      <c r="E36" s="35"/>
      <c r="F36" s="35"/>
    </row>
    <row r="37" spans="1:4" ht="15">
      <c r="A37" s="4"/>
      <c r="B37" s="40"/>
      <c r="C37" s="38"/>
      <c r="D37" s="38"/>
    </row>
    <row r="38" spans="1:4" ht="15">
      <c r="A38" s="21"/>
      <c r="B38" s="19" t="s">
        <v>38</v>
      </c>
      <c r="C38" s="26"/>
      <c r="D38" s="26"/>
    </row>
    <row r="39" spans="1:4" ht="15">
      <c r="A39" s="6" t="s">
        <v>0</v>
      </c>
      <c r="B39" s="7" t="s">
        <v>33</v>
      </c>
      <c r="C39" s="38">
        <v>0</v>
      </c>
      <c r="D39" s="38">
        <v>0</v>
      </c>
    </row>
    <row r="40" spans="1:4" ht="15">
      <c r="A40" s="6" t="s">
        <v>2</v>
      </c>
      <c r="B40" s="7" t="s">
        <v>34</v>
      </c>
      <c r="C40" s="38">
        <v>0</v>
      </c>
      <c r="D40" s="38">
        <v>0</v>
      </c>
    </row>
    <row r="41" spans="1:4" ht="15">
      <c r="A41" s="6" t="s">
        <v>4</v>
      </c>
      <c r="B41" s="7" t="s">
        <v>35</v>
      </c>
      <c r="C41" s="28">
        <v>301344.02</v>
      </c>
      <c r="D41" s="33">
        <v>0</v>
      </c>
    </row>
    <row r="42" spans="1:4" ht="15">
      <c r="A42" s="6" t="s">
        <v>9</v>
      </c>
      <c r="B42" s="7" t="s">
        <v>36</v>
      </c>
      <c r="C42" s="38">
        <v>0</v>
      </c>
      <c r="D42" s="38">
        <v>0</v>
      </c>
    </row>
    <row r="43" spans="1:4" ht="15">
      <c r="A43" s="16"/>
      <c r="B43" s="15" t="s">
        <v>37</v>
      </c>
      <c r="C43" s="38">
        <f>SUM(C39:C42)</f>
        <v>301344.02</v>
      </c>
      <c r="D43" s="38">
        <f>SUM(D39:D42)</f>
        <v>0</v>
      </c>
    </row>
    <row r="44" spans="1:4" ht="15">
      <c r="A44" s="20"/>
      <c r="B44" s="41" t="s">
        <v>41</v>
      </c>
      <c r="C44" s="29">
        <v>1122000</v>
      </c>
      <c r="D44" s="29">
        <v>1122000</v>
      </c>
    </row>
    <row r="45" spans="1:6" ht="23.25" customHeight="1" thickBot="1">
      <c r="A45" s="16"/>
      <c r="B45" s="46" t="s">
        <v>39</v>
      </c>
      <c r="C45" s="47">
        <f>+C44+C43+C36+C27+C19+C11</f>
        <v>9894072.760000002</v>
      </c>
      <c r="D45" s="48">
        <f>+D44+D43+D36+D27+D19+D11</f>
        <v>9436936.92</v>
      </c>
      <c r="E45" s="36"/>
      <c r="F45" s="37"/>
    </row>
    <row r="46" spans="1:4" ht="15">
      <c r="A46" s="49"/>
      <c r="B46" s="50" t="s">
        <v>48</v>
      </c>
      <c r="C46" s="51">
        <v>293538.87</v>
      </c>
      <c r="D46" s="52"/>
    </row>
    <row r="47" spans="1:4" ht="15">
      <c r="A47" s="53"/>
      <c r="B47" s="20" t="s">
        <v>49</v>
      </c>
      <c r="C47" s="44">
        <v>480480.63</v>
      </c>
      <c r="D47" s="54"/>
    </row>
    <row r="48" spans="1:4" ht="15">
      <c r="A48" s="53"/>
      <c r="B48" s="33" t="s">
        <v>50</v>
      </c>
      <c r="C48" s="45">
        <v>1060600</v>
      </c>
      <c r="D48" s="55"/>
    </row>
    <row r="49" spans="1:4" ht="15.75" thickBot="1">
      <c r="A49" s="56"/>
      <c r="B49" s="57" t="s">
        <v>51</v>
      </c>
      <c r="C49" s="58">
        <f>SUM(C45:C48)</f>
        <v>11728692.260000002</v>
      </c>
      <c r="D49" s="59"/>
    </row>
  </sheetData>
  <sheetProtection/>
  <mergeCells count="1">
    <mergeCell ref="A1:C1"/>
  </mergeCells>
  <printOptions/>
  <pageMargins left="0.31496062992125984" right="0.31496062992125984" top="0.35433070866141736" bottom="0.5511811023622047" header="0.31496062992125984" footer="0.31496062992125984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Milano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 Grazia Maria</dc:creator>
  <cp:keywords/>
  <dc:description/>
  <cp:lastModifiedBy>pc1</cp:lastModifiedBy>
  <cp:lastPrinted>2015-09-29T11:08:34Z</cp:lastPrinted>
  <dcterms:created xsi:type="dcterms:W3CDTF">2014-11-27T13:42:01Z</dcterms:created>
  <dcterms:modified xsi:type="dcterms:W3CDTF">2015-09-29T11:08:36Z</dcterms:modified>
  <cp:category/>
  <cp:version/>
  <cp:contentType/>
  <cp:contentStatus/>
</cp:coreProperties>
</file>